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cco\Documents\ホームページV3データ\春日部市ラージボール卓球協会\HTML\"/>
    </mc:Choice>
  </mc:AlternateContent>
  <xr:revisionPtr revIDLastSave="0" documentId="13_ncr:1_{B035165F-C339-4168-859A-EC6EDC1606E6}" xr6:coauthVersionLast="47" xr6:coauthVersionMax="47" xr10:uidLastSave="{00000000-0000-0000-0000-000000000000}"/>
  <bookViews>
    <workbookView xWindow="390" yWindow="0" windowWidth="15375" windowHeight="10905" xr2:uid="{00000000-000D-0000-FFFF-FFFF00000000}"/>
  </bookViews>
  <sheets>
    <sheet name="大凧オープン申込" sheetId="6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J41" i="6" l="1"/>
  <c r="J43" i="6"/>
  <c r="J42" i="6"/>
  <c r="J40" i="6"/>
  <c r="J44" i="6" s="1"/>
  <c r="F28" i="6"/>
  <c r="F32" i="6"/>
  <c r="F24" i="6"/>
  <c r="F8" i="6"/>
  <c r="F10" i="6"/>
  <c r="F12" i="6"/>
  <c r="F14" i="6"/>
  <c r="F16" i="6"/>
  <c r="F6" i="6"/>
</calcChain>
</file>

<file path=xl/sharedStrings.xml><?xml version="1.0" encoding="utf-8"?>
<sst xmlns="http://schemas.openxmlformats.org/spreadsheetml/2006/main" count="79" uniqueCount="33">
  <si>
    <t>NO</t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</si>
  <si>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</si>
  <si>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</si>
  <si>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合計年齢</t>
    <rPh sb="0" eb="2">
      <t>ゴウケイ</t>
    </rPh>
    <rPh sb="2" eb="4">
      <t>ネンレイ</t>
    </rPh>
    <phoneticPr fontId="1"/>
  </si>
  <si>
    <t>チーム名</t>
    <rPh sb="3" eb="4">
      <t>メイ</t>
    </rPh>
    <phoneticPr fontId="1"/>
  </si>
  <si>
    <t>月　　　　日</t>
    <rPh sb="0" eb="1">
      <t>ツキ</t>
    </rPh>
    <rPh sb="5" eb="6">
      <t>ヒ</t>
    </rPh>
    <phoneticPr fontId="1"/>
  </si>
  <si>
    <t>申込責任者</t>
    <rPh sb="0" eb="2">
      <t>モウシコミ</t>
    </rPh>
    <rPh sb="2" eb="5">
      <t>セキニンシャ</t>
    </rPh>
    <phoneticPr fontId="1"/>
  </si>
  <si>
    <t>〒</t>
    <phoneticPr fontId="1"/>
  </si>
  <si>
    <t>住所</t>
    <rPh sb="0" eb="2">
      <t>ジュウショ</t>
    </rPh>
    <phoneticPr fontId="1"/>
  </si>
  <si>
    <t>所属クラブ名</t>
    <rPh sb="0" eb="2">
      <t>ショゾク</t>
    </rPh>
    <rPh sb="5" eb="6">
      <t>メイ</t>
    </rPh>
    <phoneticPr fontId="1"/>
  </si>
  <si>
    <t>申込月日</t>
    <rPh sb="0" eb="2">
      <t>モウシコミ</t>
    </rPh>
    <rPh sb="2" eb="4">
      <t>ガッピ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</si>
  <si>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</si>
  <si>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</si>
  <si>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性別</t>
    <rPh sb="0" eb="1">
      <t>セイ</t>
    </rPh>
    <rPh sb="1" eb="2">
      <t>ベツ</t>
    </rPh>
    <phoneticPr fontId="1"/>
  </si>
  <si>
    <t>希望ランク</t>
    <rPh sb="0" eb="2">
      <t>キボウ</t>
    </rPh>
    <phoneticPr fontId="1"/>
  </si>
  <si>
    <t>前回実績等</t>
    <rPh sb="0" eb="2">
      <t>ゼンカイ</t>
    </rPh>
    <rPh sb="2" eb="4">
      <t>ジッセキ</t>
    </rPh>
    <rPh sb="4" eb="5">
      <t>ナド</t>
    </rPh>
    <phoneticPr fontId="1"/>
  </si>
  <si>
    <t>混合ダブルス戦　　参加費　（一般）</t>
    <rPh sb="0" eb="2">
      <t>コンゴウ</t>
    </rPh>
    <rPh sb="6" eb="7">
      <t>セン</t>
    </rPh>
    <rPh sb="9" eb="12">
      <t>サンカヒ</t>
    </rPh>
    <rPh sb="14" eb="16">
      <t>イッパン</t>
    </rPh>
    <phoneticPr fontId="1"/>
  </si>
  <si>
    <t>連絡先電話</t>
    <rPh sb="0" eb="3">
      <t>レンラクサキ</t>
    </rPh>
    <rPh sb="3" eb="5">
      <t>デンワ</t>
    </rPh>
    <phoneticPr fontId="1"/>
  </si>
  <si>
    <t>性別</t>
    <rPh sb="0" eb="2">
      <t>セイベツ</t>
    </rPh>
    <phoneticPr fontId="1"/>
  </si>
  <si>
    <t>大会開催日    5月8日（木曜日）</t>
    <rPh sb="15" eb="16">
      <t>ツキ</t>
    </rPh>
    <rPh sb="17" eb="18">
      <t>ヒモクヨウビ</t>
    </rPh>
    <phoneticPr fontId="1"/>
  </si>
  <si>
    <t>　　　(春日部市ラージボール協会登録者)</t>
    <rPh sb="4" eb="8">
      <t>カスカベシ</t>
    </rPh>
    <rPh sb="14" eb="16">
      <t>キョウカイ</t>
    </rPh>
    <rPh sb="16" eb="19">
      <t>トウロクシャ</t>
    </rPh>
    <phoneticPr fontId="1"/>
  </si>
  <si>
    <t>団体戦（男２名、女２名）　参加費　（一般）</t>
    <rPh sb="0" eb="3">
      <t>ダンタイセン</t>
    </rPh>
    <rPh sb="4" eb="5">
      <t>オトコ</t>
    </rPh>
    <rPh sb="6" eb="7">
      <t>メイ</t>
    </rPh>
    <rPh sb="8" eb="9">
      <t>オンナ</t>
    </rPh>
    <rPh sb="10" eb="11">
      <t>メイ</t>
    </rPh>
    <rPh sb="18" eb="20">
      <t>イッパン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</si>
  <si>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</si>
  <si>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</si>
  <si>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１人　　1,000円</t>
    <rPh sb="1" eb="2">
      <t>ニン</t>
    </rPh>
    <rPh sb="9" eb="10">
      <t>エン</t>
    </rPh>
    <phoneticPr fontId="1"/>
  </si>
  <si>
    <t>1人　 　 800円</t>
    <rPh sb="1" eb="2">
      <t>ニン</t>
    </rPh>
    <rPh sb="9" eb="10">
      <t>エン</t>
    </rPh>
    <phoneticPr fontId="1"/>
  </si>
  <si>
    <t>*太枠欄には数字を入れて下さい</t>
    <rPh sb="1" eb="3">
      <t>フトワク</t>
    </rPh>
    <rPh sb="3" eb="4">
      <t>ラン</t>
    </rPh>
    <rPh sb="6" eb="8">
      <t>スウジ</t>
    </rPh>
    <rPh sb="9" eb="10">
      <t>イ</t>
    </rPh>
    <rPh sb="12" eb="13">
      <t>クダ</t>
    </rPh>
    <phoneticPr fontId="1"/>
  </si>
  <si>
    <t>令和7年度　第9回春日部市大凧オープンラージボール卓球大会　申込書</t>
    <rPh sb="0" eb="2">
      <t>レイワ</t>
    </rPh>
    <rPh sb="3" eb="4">
      <t>ネン</t>
    </rPh>
    <rPh sb="4" eb="5">
      <t>ド</t>
    </rPh>
    <rPh sb="6" eb="7">
      <t>ダイ</t>
    </rPh>
    <rPh sb="8" eb="9">
      <t>カイ</t>
    </rPh>
    <rPh sb="9" eb="13">
      <t>カスカベシ</t>
    </rPh>
    <rPh sb="13" eb="15">
      <t>オオタコ</t>
    </rPh>
    <rPh sb="25" eb="27">
      <t>タッキュウ</t>
    </rPh>
    <rPh sb="27" eb="29">
      <t>タイカイ</t>
    </rPh>
    <rPh sb="30" eb="32">
      <t>モウシコミ</t>
    </rPh>
    <rPh sb="32" eb="33">
      <t>ショ</t>
    </rPh>
    <phoneticPr fontId="1"/>
  </si>
  <si>
    <t>合計金額</t>
    <rPh sb="0" eb="2">
      <t>ゴウケイ</t>
    </rPh>
    <rPh sb="2" eb="4">
      <t>キンガク</t>
    </rPh>
    <phoneticPr fontId="1"/>
  </si>
  <si>
    <t xml:space="preserve">(1)混合ダブルス戦　　　      </t>
    <rPh sb="3" eb="5">
      <t>コンゴウ</t>
    </rPh>
    <rPh sb="9" eb="10">
      <t>セン</t>
    </rPh>
    <phoneticPr fontId="1"/>
  </si>
  <si>
    <t xml:space="preserve">  希望ランク　S,A,B,C</t>
    <phoneticPr fontId="1"/>
  </si>
  <si>
    <t>(2)団体戦（男２名、女２名）　　　　　　　</t>
    <rPh sb="3" eb="5">
      <t>ダンタイ</t>
    </rPh>
    <rPh sb="5" eb="6">
      <t>セン</t>
    </rPh>
    <rPh sb="7" eb="8">
      <t>オトコ</t>
    </rPh>
    <rPh sb="9" eb="10">
      <t>メイ</t>
    </rPh>
    <rPh sb="11" eb="12">
      <t>オンナ</t>
    </rPh>
    <rPh sb="13" eb="14">
      <t>メイ</t>
    </rPh>
    <phoneticPr fontId="1"/>
  </si>
  <si>
    <t xml:space="preserve"> 希望ランク　S,A,B,C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</si>
</sst>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3" fillId="0" borderId="17" xfId="0" applyFont="1" applyBorder="1">
      <alignment vertical="center"/>
    </xf>
    <xf numFmtId="0" fontId="3" fillId="0" borderId="14" xfId="0" applyFont="1" applyBorder="1">
      <alignment vertical="center"/>
    </xf>
    <xf numFmtId="0" fontId="4" fillId="0" borderId="4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6" fillId="0" borderId="26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24" xfId="0" applyFont="1" applyBorder="1">
      <alignment vertical="center"/>
    </xf>
    <xf numFmtId="0" fontId="5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177" fontId="7" fillId="0" borderId="25" xfId="0" applyNumberFormat="1" applyFont="1" applyBorder="1">
      <alignment vertical="center"/>
    </xf>
    <xf numFmtId="176" fontId="7" fillId="0" borderId="2" xfId="0" applyNumberFormat="1" applyFont="1" applyBorder="1" applyAlignment="1">
      <alignment horizontal="right" vertical="center"/>
    </xf>
    <xf numFmtId="176" fontId="7" fillId="0" borderId="24" xfId="0" applyNumberFormat="1" applyFont="1" applyBorder="1">
      <alignment vertical="center"/>
    </xf>
    <xf numFmtId="0" fontId="8" fillId="0" borderId="10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8" xfId="0" applyFont="1" applyBorder="1">
      <alignment vertical="center"/>
    </xf>
    <xf numFmtId="0" fontId="8" fillId="0" borderId="15" xfId="0" applyFont="1" applyBorder="1">
      <alignment vertical="center"/>
    </xf>
    <xf numFmtId="0" fontId="11" fillId="0" borderId="0" xfId="0" applyFont="1">
      <alignment vertical="center"/>
    </xf>
    <xf numFmtId="0" fontId="5" fillId="0" borderId="2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>
      <alignment vertical="center"/>
    </xf>
    <xf numFmtId="0" fontId="10" fillId="0" borderId="30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35" xfId="0" applyFont="1" applyBorder="1">
      <alignment vertical="center"/>
    </xf>
    <xf numFmtId="0" fontId="10" fillId="0" borderId="32" xfId="0" applyFont="1" applyBorder="1">
      <alignment vertical="center"/>
    </xf>
    <xf numFmtId="0" fontId="10" fillId="0" borderId="33" xfId="0" applyFont="1" applyBorder="1">
      <alignment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21" xfId="0" applyFont="1" applyBorder="1">
      <alignment vertical="center"/>
    </xf>
    <xf numFmtId="0" fontId="2" fillId="0" borderId="0" xfId="0" applyFo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47"/>
  <sheetViews>
    <sheetView tabSelected="1" topLeftCell="A25" workbookViewId="0">
      <selection activeCell="B32" sqref="B32:B35"/>
    </sheetView>
  </sheetViews>
  <sheetFormatPr defaultRowHeight="13.5" x14ac:dyDescent="0.15"/>
  <cols>
    <col min="1" max="1" width="4.25" customWidth="1"/>
    <col min="2" max="2" width="6.25" customWidth="1"/>
    <col min="3" max="3" width="5.125" customWidth="1"/>
    <col min="4" max="4" width="22.75" customWidth="1"/>
    <col min="5" max="5" width="6" customWidth="1"/>
    <col min="6" max="6" width="8.5" customWidth="1"/>
    <col min="7" max="7" width="22" customWidth="1"/>
    <col min="8" max="8" width="10.375" customWidth="1"/>
    <col min="9" max="9" width="3.25" customWidth="1"/>
    <col min="10" max="10" width="10" customWidth="1"/>
    <col min="11" max="11" width="3.25" customWidth="1"/>
  </cols>
  <sheetData>
    <row r="1" spans="2:11" ht="13.5" customHeight="1" x14ac:dyDescent="0.15"/>
    <row r="2" spans="2:11" ht="29.25" customHeight="1" x14ac:dyDescent="0.15">
      <c r="B2" s="22" t="s">
        <v>27</v>
      </c>
      <c r="C2" s="23"/>
      <c r="D2" s="23"/>
      <c r="E2" s="23"/>
      <c r="F2" s="23"/>
      <c r="G2" s="23"/>
      <c r="H2" s="23"/>
      <c r="I2" s="23"/>
      <c r="J2" s="23"/>
      <c r="K2" s="31"/>
    </row>
    <row r="3" spans="2:11" ht="23.25" customHeight="1" x14ac:dyDescent="0.15">
      <c r="D3" s="71" t="s">
        <v>26</v>
      </c>
      <c r="E3" s="24"/>
      <c r="F3" s="24"/>
      <c r="G3" s="93" t="s">
        <v>19</v>
      </c>
      <c r="H3" s="93"/>
      <c r="I3" s="93"/>
      <c r="J3" s="93"/>
    </row>
    <row r="4" spans="2:11" ht="21.75" customHeight="1" x14ac:dyDescent="0.15">
      <c r="B4" s="10" t="s">
        <v>29</v>
      </c>
      <c r="C4" s="10"/>
      <c r="D4" s="10"/>
      <c r="E4" s="9"/>
      <c r="F4" s="9"/>
      <c r="G4" s="9"/>
      <c r="H4" s="10" t="s">
        <v>30</v>
      </c>
      <c r="I4" s="35"/>
      <c r="J4" s="12"/>
    </row>
    <row r="5" spans="2:11" ht="21.75" customHeight="1" thickBot="1" x14ac:dyDescent="0.2">
      <c r="B5" s="54" t="s">
        <v>0</v>
      </c>
      <c r="C5" s="55" t="s">
        <v>13</v>
      </c>
      <c r="D5" s="55" t="s">
        <v>1</v>
      </c>
      <c r="E5" s="58" t="s">
        <v>2</v>
      </c>
      <c r="F5" s="55" t="s">
        <v>3</v>
      </c>
      <c r="G5" s="56" t="s">
        <v>9</v>
      </c>
      <c r="H5" s="106" t="s">
        <v>15</v>
      </c>
      <c r="I5" s="107"/>
      <c r="J5" s="106" t="s">
        <v>14</v>
      </c>
      <c r="K5" s="107"/>
    </row>
    <row r="6" spans="2:11" ht="21.75" customHeight="1" x14ac:dyDescent="0.15">
      <c r="B6" s="90">
        <v>1</v>
      </c>
      <c r="C6" s="58" t="s">
        <v>11</v>
      </c>
      <c r="D6" s="66"/>
      <c r="E6" s="75"/>
      <c r="F6" s="103" t="str">
        <f>IF(E6=0," ",E6+E7)</f>
        <v xml:space="preserve"> </v>
      </c>
      <c r="G6" s="87"/>
      <c r="H6" s="25"/>
      <c r="I6" s="32"/>
      <c r="J6" s="108"/>
      <c r="K6" s="109"/>
    </row>
    <row r="7" spans="2:11" ht="21.75" customHeight="1" thickBot="1" x14ac:dyDescent="0.2">
      <c r="B7" s="92"/>
      <c r="C7" s="62" t="s">
        <v>12</v>
      </c>
      <c r="D7" s="67"/>
      <c r="E7" s="76"/>
      <c r="F7" s="105"/>
      <c r="G7" s="88"/>
      <c r="H7" s="29"/>
      <c r="I7" s="33"/>
      <c r="J7" s="112"/>
      <c r="K7" s="113"/>
    </row>
    <row r="8" spans="2:11" ht="21.75" customHeight="1" x14ac:dyDescent="0.15">
      <c r="B8" s="90">
        <v>2</v>
      </c>
      <c r="C8" s="58" t="s">
        <v>11</v>
      </c>
      <c r="D8" s="68"/>
      <c r="E8" s="77"/>
      <c r="F8" s="103" t="str">
        <f t="shared" ref="F8" si="0">IF(E8=0," ",E8+E9)</f>
        <v xml:space="preserve"> </v>
      </c>
      <c r="G8" s="87"/>
      <c r="H8" s="25"/>
      <c r="I8" s="32"/>
      <c r="J8" s="108"/>
      <c r="K8" s="109"/>
    </row>
    <row r="9" spans="2:11" ht="21.75" customHeight="1" thickBot="1" x14ac:dyDescent="0.2">
      <c r="B9" s="92"/>
      <c r="C9" s="62" t="s">
        <v>12</v>
      </c>
      <c r="D9" s="69"/>
      <c r="E9" s="78"/>
      <c r="F9" s="105"/>
      <c r="G9" s="88"/>
      <c r="H9" s="29"/>
      <c r="I9" s="33"/>
      <c r="J9" s="112"/>
      <c r="K9" s="113"/>
    </row>
    <row r="10" spans="2:11" ht="21.75" customHeight="1" x14ac:dyDescent="0.15">
      <c r="B10" s="90">
        <v>3</v>
      </c>
      <c r="C10" s="58" t="s">
        <v>11</v>
      </c>
      <c r="D10" s="66"/>
      <c r="E10" s="79"/>
      <c r="F10" s="103" t="str">
        <f t="shared" ref="F10" si="1">IF(E10=0," ",E10+E11)</f>
        <v xml:space="preserve"> </v>
      </c>
      <c r="G10" s="87"/>
      <c r="H10" s="25"/>
      <c r="I10" s="32"/>
      <c r="J10" s="108"/>
      <c r="K10" s="109"/>
    </row>
    <row r="11" spans="2:11" ht="21.75" customHeight="1" thickBot="1" x14ac:dyDescent="0.2">
      <c r="B11" s="92"/>
      <c r="C11" s="62" t="s">
        <v>12</v>
      </c>
      <c r="D11" s="67"/>
      <c r="E11" s="76"/>
      <c r="F11" s="105"/>
      <c r="G11" s="88"/>
      <c r="H11" s="29"/>
      <c r="I11" s="33"/>
      <c r="J11" s="112"/>
      <c r="K11" s="113"/>
    </row>
    <row r="12" spans="2:11" ht="21.75" customHeight="1" x14ac:dyDescent="0.15">
      <c r="B12" s="90">
        <v>4</v>
      </c>
      <c r="C12" s="58" t="s">
        <v>11</v>
      </c>
      <c r="D12" s="68"/>
      <c r="E12" s="77"/>
      <c r="F12" s="103" t="str">
        <f t="shared" ref="F12" si="2">IF(E12=0," ",E12+E13)</f>
        <v xml:space="preserve"> </v>
      </c>
      <c r="G12" s="87"/>
      <c r="H12" s="25"/>
      <c r="I12" s="32"/>
      <c r="J12" s="108"/>
      <c r="K12" s="109"/>
    </row>
    <row r="13" spans="2:11" ht="21.75" customHeight="1" thickBot="1" x14ac:dyDescent="0.2">
      <c r="B13" s="92"/>
      <c r="C13" s="62" t="s">
        <v>12</v>
      </c>
      <c r="D13" s="69"/>
      <c r="E13" s="78"/>
      <c r="F13" s="105"/>
      <c r="G13" s="88"/>
      <c r="H13" s="29"/>
      <c r="I13" s="33"/>
      <c r="J13" s="112"/>
      <c r="K13" s="113"/>
    </row>
    <row r="14" spans="2:11" ht="21.75" customHeight="1" x14ac:dyDescent="0.15">
      <c r="B14" s="90">
        <v>5</v>
      </c>
      <c r="C14" s="58" t="s">
        <v>11</v>
      </c>
      <c r="D14" s="66"/>
      <c r="E14" s="79"/>
      <c r="F14" s="103" t="str">
        <f t="shared" ref="F14" si="3">IF(E14=0," ",E14+E15)</f>
        <v xml:space="preserve"> </v>
      </c>
      <c r="G14" s="87"/>
      <c r="H14" s="25"/>
      <c r="I14" s="32"/>
      <c r="J14" s="108"/>
      <c r="K14" s="109"/>
    </row>
    <row r="15" spans="2:11" ht="21.75" customHeight="1" thickBot="1" x14ac:dyDescent="0.2">
      <c r="B15" s="92"/>
      <c r="C15" s="62" t="s">
        <v>12</v>
      </c>
      <c r="D15" s="67"/>
      <c r="E15" s="76"/>
      <c r="F15" s="105"/>
      <c r="G15" s="88"/>
      <c r="H15" s="29"/>
      <c r="I15" s="33"/>
      <c r="J15" s="112"/>
      <c r="K15" s="113"/>
    </row>
    <row r="16" spans="2:11" ht="21.75" customHeight="1" x14ac:dyDescent="0.15">
      <c r="B16" s="90">
        <v>6</v>
      </c>
      <c r="C16" s="58" t="s">
        <v>11</v>
      </c>
      <c r="D16" s="68"/>
      <c r="E16" s="77"/>
      <c r="F16" s="103" t="str">
        <f t="shared" ref="F16" si="4">IF(E16=0," ",E16+E17)</f>
        <v xml:space="preserve"> </v>
      </c>
      <c r="G16" s="87"/>
      <c r="H16" s="25"/>
      <c r="I16" s="32"/>
      <c r="J16" s="108"/>
      <c r="K16" s="109"/>
    </row>
    <row r="17" spans="2:11" ht="21.75" customHeight="1" thickBot="1" x14ac:dyDescent="0.2">
      <c r="B17" s="92"/>
      <c r="C17" s="62" t="s">
        <v>12</v>
      </c>
      <c r="D17" s="69"/>
      <c r="E17" s="78"/>
      <c r="F17" s="105"/>
      <c r="G17" s="88"/>
      <c r="H17" s="29"/>
      <c r="I17" s="33"/>
      <c r="J17" s="112"/>
      <c r="K17" s="113"/>
    </row>
    <row r="18" spans="2:11" ht="18" hidden="1" customHeight="1" x14ac:dyDescent="0.15">
      <c r="B18" s="6">
        <v>7</v>
      </c>
      <c r="C18" s="6" t="s">
        <v>11</v>
      </c>
      <c r="D18" s="1"/>
      <c r="E18" s="70"/>
      <c r="F18" s="49"/>
      <c r="G18" s="20"/>
      <c r="H18" s="21"/>
      <c r="I18" s="5"/>
      <c r="J18" s="25"/>
      <c r="K18" s="32"/>
    </row>
    <row r="19" spans="2:11" ht="18" hidden="1" customHeight="1" x14ac:dyDescent="0.15">
      <c r="B19" s="7"/>
      <c r="C19" s="11" t="s">
        <v>12</v>
      </c>
      <c r="D19" s="3"/>
      <c r="E19" s="50"/>
      <c r="F19" s="50"/>
      <c r="G19" s="18"/>
      <c r="H19" s="19"/>
      <c r="I19" s="9"/>
      <c r="J19" s="29"/>
      <c r="K19" s="33"/>
    </row>
    <row r="20" spans="2:11" ht="18" hidden="1" customHeight="1" x14ac:dyDescent="0.15">
      <c r="B20" s="6">
        <v>8</v>
      </c>
      <c r="C20" s="6" t="s">
        <v>11</v>
      </c>
      <c r="D20" s="4"/>
      <c r="E20" s="51"/>
      <c r="F20" s="51"/>
      <c r="G20" s="20"/>
      <c r="H20" s="21"/>
      <c r="I20" s="5"/>
      <c r="J20" s="25"/>
      <c r="K20" s="32"/>
    </row>
    <row r="21" spans="2:11" ht="18" hidden="1" customHeight="1" x14ac:dyDescent="0.15">
      <c r="B21" s="7"/>
      <c r="C21" s="11" t="s">
        <v>12</v>
      </c>
      <c r="D21" s="2"/>
      <c r="E21" s="52"/>
      <c r="F21" s="52"/>
      <c r="G21" s="18"/>
      <c r="H21" s="19"/>
      <c r="I21" s="9"/>
      <c r="J21" s="29"/>
      <c r="K21" s="33"/>
    </row>
    <row r="22" spans="2:11" ht="22.5" customHeight="1" x14ac:dyDescent="0.15">
      <c r="B22" s="10" t="s">
        <v>31</v>
      </c>
      <c r="C22" s="12"/>
      <c r="D22" s="10"/>
      <c r="E22" s="53"/>
      <c r="F22" s="53"/>
      <c r="H22" s="89" t="s">
        <v>32</v>
      </c>
      <c r="J22" s="10"/>
    </row>
    <row r="23" spans="2:11" ht="22.5" customHeight="1" thickBot="1" x14ac:dyDescent="0.2">
      <c r="B23" s="55" t="s">
        <v>0</v>
      </c>
      <c r="C23" s="55" t="s">
        <v>18</v>
      </c>
      <c r="D23" s="55" t="s">
        <v>1</v>
      </c>
      <c r="E23" s="58" t="s">
        <v>2</v>
      </c>
      <c r="F23" s="57" t="s">
        <v>3</v>
      </c>
      <c r="G23" s="56" t="s">
        <v>4</v>
      </c>
      <c r="H23" s="106" t="s">
        <v>15</v>
      </c>
      <c r="I23" s="107"/>
      <c r="J23" s="106" t="s">
        <v>14</v>
      </c>
      <c r="K23" s="107"/>
    </row>
    <row r="24" spans="2:11" ht="22.5" customHeight="1" x14ac:dyDescent="0.15">
      <c r="B24" s="90">
        <v>1</v>
      </c>
      <c r="C24" s="58" t="s">
        <v>11</v>
      </c>
      <c r="D24" s="63"/>
      <c r="E24" s="80"/>
      <c r="F24" s="103" t="str">
        <f>IF(E24=0," ",E24+E25+E26+E27)</f>
        <v xml:space="preserve"> </v>
      </c>
      <c r="G24" s="84"/>
      <c r="H24" s="25"/>
      <c r="I24" s="32"/>
      <c r="J24" s="108"/>
      <c r="K24" s="109"/>
    </row>
    <row r="25" spans="2:11" ht="22.5" customHeight="1" x14ac:dyDescent="0.15">
      <c r="B25" s="91"/>
      <c r="C25" s="59" t="s">
        <v>11</v>
      </c>
      <c r="D25" s="64"/>
      <c r="E25" s="81"/>
      <c r="F25" s="104"/>
      <c r="G25" s="85"/>
      <c r="H25" s="27"/>
      <c r="I25" s="34"/>
      <c r="J25" s="110"/>
      <c r="K25" s="111"/>
    </row>
    <row r="26" spans="2:11" ht="22.5" customHeight="1" x14ac:dyDescent="0.15">
      <c r="B26" s="91"/>
      <c r="C26" s="60" t="s">
        <v>12</v>
      </c>
      <c r="D26" s="64"/>
      <c r="E26" s="81"/>
      <c r="F26" s="104"/>
      <c r="G26" s="85"/>
      <c r="H26" s="27"/>
      <c r="I26" s="34"/>
      <c r="J26" s="110"/>
      <c r="K26" s="111"/>
    </row>
    <row r="27" spans="2:11" ht="22.5" customHeight="1" thickBot="1" x14ac:dyDescent="0.2">
      <c r="B27" s="92"/>
      <c r="C27" s="61" t="s">
        <v>12</v>
      </c>
      <c r="D27" s="65"/>
      <c r="E27" s="82"/>
      <c r="F27" s="105"/>
      <c r="G27" s="86"/>
      <c r="H27" s="29"/>
      <c r="I27" s="33"/>
      <c r="J27" s="112"/>
      <c r="K27" s="113"/>
    </row>
    <row r="28" spans="2:11" ht="22.5" customHeight="1" x14ac:dyDescent="0.15">
      <c r="B28" s="90">
        <v>2</v>
      </c>
      <c r="C28" s="58" t="s">
        <v>11</v>
      </c>
      <c r="D28" s="63"/>
      <c r="E28" s="80"/>
      <c r="F28" s="103" t="str">
        <f t="shared" ref="F28" si="5">IF(E28=0," ",E28+E29+E30+E31)</f>
        <v xml:space="preserve"> </v>
      </c>
      <c r="G28" s="84"/>
      <c r="H28" s="25"/>
      <c r="I28" s="32"/>
      <c r="J28" s="108"/>
      <c r="K28" s="109"/>
    </row>
    <row r="29" spans="2:11" ht="22.5" customHeight="1" x14ac:dyDescent="0.15">
      <c r="B29" s="91"/>
      <c r="C29" s="59" t="s">
        <v>11</v>
      </c>
      <c r="D29" s="64"/>
      <c r="E29" s="81"/>
      <c r="F29" s="104"/>
      <c r="G29" s="85"/>
      <c r="H29" s="27"/>
      <c r="I29" s="34"/>
      <c r="J29" s="110"/>
      <c r="K29" s="111"/>
    </row>
    <row r="30" spans="2:11" ht="22.5" customHeight="1" x14ac:dyDescent="0.15">
      <c r="B30" s="91"/>
      <c r="C30" s="60" t="s">
        <v>12</v>
      </c>
      <c r="D30" s="64"/>
      <c r="E30" s="81"/>
      <c r="F30" s="104"/>
      <c r="G30" s="85"/>
      <c r="H30" s="27"/>
      <c r="I30" s="34"/>
      <c r="J30" s="110"/>
      <c r="K30" s="111"/>
    </row>
    <row r="31" spans="2:11" ht="22.5" customHeight="1" thickBot="1" x14ac:dyDescent="0.2">
      <c r="B31" s="92"/>
      <c r="C31" s="61" t="s">
        <v>12</v>
      </c>
      <c r="D31" s="65"/>
      <c r="E31" s="83"/>
      <c r="F31" s="105"/>
      <c r="G31" s="86"/>
      <c r="H31" s="29"/>
      <c r="I31" s="33"/>
      <c r="J31" s="112"/>
      <c r="K31" s="113"/>
    </row>
    <row r="32" spans="2:11" ht="22.5" customHeight="1" x14ac:dyDescent="0.15">
      <c r="B32" s="90">
        <v>3</v>
      </c>
      <c r="C32" s="58" t="s">
        <v>11</v>
      </c>
      <c r="D32" s="63"/>
      <c r="E32" s="82"/>
      <c r="F32" s="103" t="str">
        <f t="shared" ref="F32" si="6">IF(E32=0," ",E32+E33+E34+E35)</f>
        <v xml:space="preserve"> </v>
      </c>
      <c r="G32" s="84"/>
      <c r="H32" s="25"/>
      <c r="I32" s="32"/>
      <c r="J32" s="108"/>
      <c r="K32" s="109"/>
    </row>
    <row r="33" spans="2:11" ht="22.5" customHeight="1" x14ac:dyDescent="0.15">
      <c r="B33" s="91"/>
      <c r="C33" s="59" t="s">
        <v>11</v>
      </c>
      <c r="D33" s="64"/>
      <c r="E33" s="81"/>
      <c r="F33" s="104"/>
      <c r="G33" s="85"/>
      <c r="H33" s="27"/>
      <c r="I33" s="34"/>
      <c r="J33" s="110"/>
      <c r="K33" s="111"/>
    </row>
    <row r="34" spans="2:11" ht="22.5" customHeight="1" x14ac:dyDescent="0.15">
      <c r="B34" s="91"/>
      <c r="C34" s="60" t="s">
        <v>12</v>
      </c>
      <c r="D34" s="64"/>
      <c r="E34" s="81"/>
      <c r="F34" s="104"/>
      <c r="G34" s="85"/>
      <c r="H34" s="27"/>
      <c r="I34" s="34"/>
      <c r="J34" s="110"/>
      <c r="K34" s="111"/>
    </row>
    <row r="35" spans="2:11" ht="22.5" customHeight="1" thickBot="1" x14ac:dyDescent="0.2">
      <c r="B35" s="92"/>
      <c r="C35" s="61" t="s">
        <v>12</v>
      </c>
      <c r="D35" s="65"/>
      <c r="E35" s="83"/>
      <c r="F35" s="105"/>
      <c r="G35" s="86"/>
      <c r="H35" s="29"/>
      <c r="I35" s="33"/>
      <c r="J35" s="112"/>
      <c r="K35" s="113"/>
    </row>
    <row r="36" spans="2:11" ht="17.45" hidden="1" customHeight="1" x14ac:dyDescent="0.15">
      <c r="B36" s="15">
        <v>4</v>
      </c>
      <c r="C36" s="6" t="s">
        <v>11</v>
      </c>
      <c r="D36" s="6"/>
      <c r="E36" s="14"/>
      <c r="F36" s="95"/>
      <c r="G36" s="98"/>
      <c r="H36" s="99"/>
      <c r="I36" s="26"/>
      <c r="J36" s="15"/>
    </row>
    <row r="37" spans="2:11" ht="17.45" hidden="1" customHeight="1" x14ac:dyDescent="0.15">
      <c r="B37" s="16"/>
      <c r="C37" s="13" t="s">
        <v>11</v>
      </c>
      <c r="D37" s="8"/>
      <c r="E37" s="8"/>
      <c r="F37" s="96"/>
      <c r="G37" s="100"/>
      <c r="H37" s="101"/>
      <c r="I37" s="28"/>
      <c r="J37" s="16"/>
    </row>
    <row r="38" spans="2:11" ht="17.45" hidden="1" customHeight="1" x14ac:dyDescent="0.15">
      <c r="B38" s="16"/>
      <c r="C38" s="8" t="s">
        <v>12</v>
      </c>
      <c r="D38" s="8"/>
      <c r="E38" s="8"/>
      <c r="F38" s="96"/>
      <c r="G38" s="100"/>
      <c r="H38" s="101"/>
      <c r="I38" s="28"/>
      <c r="J38" s="16"/>
    </row>
    <row r="39" spans="2:11" ht="17.45" hidden="1" customHeight="1" x14ac:dyDescent="0.15">
      <c r="B39" s="17"/>
      <c r="C39" s="7" t="s">
        <v>12</v>
      </c>
      <c r="D39" s="7"/>
      <c r="E39" s="7"/>
      <c r="F39" s="97"/>
      <c r="G39" s="102"/>
      <c r="H39" s="101"/>
      <c r="I39" s="30"/>
      <c r="J39" s="17"/>
    </row>
    <row r="40" spans="2:11" ht="21.75" customHeight="1" thickBot="1" x14ac:dyDescent="0.2">
      <c r="D40" s="42" t="s">
        <v>16</v>
      </c>
      <c r="E40" s="43"/>
      <c r="F40" s="36"/>
      <c r="G40" s="43" t="s">
        <v>24</v>
      </c>
      <c r="H40" s="46"/>
      <c r="I40" s="37" t="s">
        <v>23</v>
      </c>
      <c r="J40" s="47" t="str">
        <f>IF(H40=0," ",H40*1000)</f>
        <v xml:space="preserve"> </v>
      </c>
      <c r="K40" s="38" t="s">
        <v>22</v>
      </c>
    </row>
    <row r="41" spans="2:11" ht="21.75" customHeight="1" thickBot="1" x14ac:dyDescent="0.2">
      <c r="D41" s="40" t="s">
        <v>20</v>
      </c>
      <c r="E41" s="40"/>
      <c r="F41" s="40"/>
      <c r="G41" s="44" t="s">
        <v>25</v>
      </c>
      <c r="H41" s="46"/>
      <c r="I41" s="39" t="s">
        <v>23</v>
      </c>
      <c r="J41" s="47" t="str">
        <f>IF(H41=0," ",H41*800)</f>
        <v xml:space="preserve"> </v>
      </c>
      <c r="K41" s="40" t="s">
        <v>22</v>
      </c>
    </row>
    <row r="42" spans="2:11" ht="21.75" customHeight="1" thickBot="1" x14ac:dyDescent="0.2">
      <c r="D42" s="45" t="s">
        <v>21</v>
      </c>
      <c r="E42" s="45"/>
      <c r="F42" s="40"/>
      <c r="G42" s="44" t="s">
        <v>24</v>
      </c>
      <c r="H42" s="46"/>
      <c r="I42" s="39" t="s">
        <v>23</v>
      </c>
      <c r="J42" s="47" t="str">
        <f t="shared" ref="J42" si="7">IF(H42=0," ",H42*1000)</f>
        <v xml:space="preserve"> </v>
      </c>
      <c r="K42" s="40" t="s">
        <v>22</v>
      </c>
    </row>
    <row r="43" spans="2:11" ht="21.75" customHeight="1" thickBot="1" x14ac:dyDescent="0.2">
      <c r="D43" s="40" t="s">
        <v>20</v>
      </c>
      <c r="E43" s="45"/>
      <c r="F43" s="40"/>
      <c r="G43" s="44" t="s">
        <v>25</v>
      </c>
      <c r="H43" s="46"/>
      <c r="I43" s="39" t="s">
        <v>23</v>
      </c>
      <c r="J43" s="47" t="str">
        <f>IF(H43=0," ",H43*800)</f>
        <v xml:space="preserve"> </v>
      </c>
      <c r="K43" s="40" t="s">
        <v>22</v>
      </c>
    </row>
    <row r="44" spans="2:11" ht="21.75" customHeight="1" thickBot="1" x14ac:dyDescent="0.2">
      <c r="D44" s="36"/>
      <c r="E44" s="36"/>
      <c r="F44" s="36"/>
      <c r="G44" s="36"/>
      <c r="H44" s="114" t="s">
        <v>28</v>
      </c>
      <c r="I44" s="114"/>
      <c r="J44" s="48" t="str">
        <f>IF(SUM(J40:J43)=0," ",SUM(J40:J43))</f>
        <v xml:space="preserve"> </v>
      </c>
      <c r="K44" s="41" t="s">
        <v>22</v>
      </c>
    </row>
    <row r="45" spans="2:11" ht="25.5" customHeight="1" thickTop="1" x14ac:dyDescent="0.15">
      <c r="B45" s="72" t="s">
        <v>6</v>
      </c>
      <c r="C45" s="72"/>
      <c r="D45" s="72"/>
      <c r="E45" s="72"/>
      <c r="F45" s="72"/>
      <c r="G45" s="73" t="s">
        <v>10</v>
      </c>
      <c r="H45" s="94" t="s">
        <v>5</v>
      </c>
      <c r="I45" s="94"/>
      <c r="J45" s="94"/>
    </row>
    <row r="46" spans="2:11" ht="21.75" customHeight="1" x14ac:dyDescent="0.15">
      <c r="B46" s="40" t="s">
        <v>7</v>
      </c>
      <c r="C46" s="40"/>
      <c r="D46" s="40" t="s">
        <v>8</v>
      </c>
      <c r="E46" s="40"/>
      <c r="F46" s="40"/>
      <c r="G46" s="40"/>
      <c r="H46" s="74"/>
      <c r="I46" s="74"/>
      <c r="J46" s="74"/>
    </row>
    <row r="47" spans="2:11" ht="22.9" customHeight="1" x14ac:dyDescent="0.15">
      <c r="B47" s="40" t="s">
        <v>17</v>
      </c>
      <c r="C47" s="40"/>
      <c r="D47" s="40"/>
      <c r="E47" s="40"/>
      <c r="F47" s="40"/>
      <c r="G47" s="36"/>
      <c r="H47" s="36"/>
      <c r="I47" s="36"/>
      <c r="J47" s="36"/>
    </row>
  </sheetData>
  <mergeCells count="36">
    <mergeCell ref="F16:F17"/>
    <mergeCell ref="H44:I44"/>
    <mergeCell ref="F6:F7"/>
    <mergeCell ref="F8:F9"/>
    <mergeCell ref="F10:F11"/>
    <mergeCell ref="F12:F13"/>
    <mergeCell ref="F14:F15"/>
    <mergeCell ref="J28:K31"/>
    <mergeCell ref="J32:K35"/>
    <mergeCell ref="J6:K7"/>
    <mergeCell ref="J8:K9"/>
    <mergeCell ref="J10:K11"/>
    <mergeCell ref="J12:K13"/>
    <mergeCell ref="J14:K15"/>
    <mergeCell ref="J16:K17"/>
    <mergeCell ref="J5:K5"/>
    <mergeCell ref="J23:K23"/>
    <mergeCell ref="H5:I5"/>
    <mergeCell ref="H23:I23"/>
    <mergeCell ref="J24:K27"/>
    <mergeCell ref="B24:B27"/>
    <mergeCell ref="G3:J3"/>
    <mergeCell ref="H45:J45"/>
    <mergeCell ref="F36:F39"/>
    <mergeCell ref="G36:H39"/>
    <mergeCell ref="B28:B31"/>
    <mergeCell ref="F28:F31"/>
    <mergeCell ref="B32:B35"/>
    <mergeCell ref="F32:F35"/>
    <mergeCell ref="F24:F27"/>
    <mergeCell ref="B6:B7"/>
    <mergeCell ref="B8:B9"/>
    <mergeCell ref="B10:B11"/>
    <mergeCell ref="B14:B15"/>
    <mergeCell ref="B12:B13"/>
    <mergeCell ref="B16:B17"/>
  </mergeCells>
  <phoneticPr fontId="1"/>
  <pageMargins left="0.15" right="0.14000000000000001" top="0.32" bottom="0.21" header="0.12" footer="0.21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大凧オープン申込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鬼四男 広瀬</cp:lastModifiedBy>
  <cp:lastPrinted>2025-02-28T09:54:53Z</cp:lastPrinted>
  <dcterms:created xsi:type="dcterms:W3CDTF">2020-02-18T05:55:36Z</dcterms:created>
  <dcterms:modified xsi:type="dcterms:W3CDTF">2025-03-18T07:31:28Z</dcterms:modified>
</cp:coreProperties>
</file>