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cco\Desktop\"/>
    </mc:Choice>
  </mc:AlternateContent>
  <xr:revisionPtr revIDLastSave="0" documentId="13_ncr:1_{3715203A-4586-4CD1-A2EE-7EC8BCDE823E}" xr6:coauthVersionLast="47" xr6:coauthVersionMax="47" xr10:uidLastSave="{00000000-0000-0000-0000-000000000000}"/>
  <bookViews>
    <workbookView xWindow="2340" yWindow="2430" windowWidth="15375" windowHeight="7770" xr2:uid="{750B74D6-EDC4-4994-A1BF-94D86A361D9A}"/>
  </bookViews>
  <sheets>
    <sheet name="藤の街大会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3" i="1" l="1"/>
  <c r="L42" i="1"/>
  <c r="L41" i="1"/>
  <c r="L40" i="1"/>
  <c r="L44" i="1" s="1"/>
  <c r="H32" i="1"/>
  <c r="H28" i="1"/>
  <c r="H24" i="1"/>
  <c r="H16" i="1"/>
  <c r="H14" i="1"/>
  <c r="H12" i="1"/>
  <c r="H10" i="1"/>
  <c r="H8" i="1"/>
  <c r="H6" i="1"/>
</calcChain>
</file>

<file path=xl/sharedStrings.xml><?xml version="1.0" encoding="utf-8"?>
<sst xmlns="http://schemas.openxmlformats.org/spreadsheetml/2006/main" count="80" uniqueCount="35">
  <si>
    <t>*太枠欄には数字を入れて下さい</t>
    <rPh sb="1" eb="3">
      <t>フトワク</t>
    </rPh>
    <rPh sb="3" eb="4">
      <t>ラン</t>
    </rPh>
    <rPh sb="6" eb="8">
      <t>スウジ</t>
    </rPh>
    <rPh sb="9" eb="10">
      <t>イ</t>
    </rPh>
    <rPh sb="12" eb="13">
      <t>クダ</t>
    </rPh>
    <phoneticPr fontId="1"/>
  </si>
  <si>
    <t>大会開催日    11月8日（土曜日）</t>
    <rPh sb="15" eb="16">
      <t>ド</t>
    </rPh>
    <rPh sb="16" eb="17">
      <t>ツキ</t>
    </rPh>
    <rPh sb="18" eb="19">
      <t>ヒモクヨウビ</t>
    </rPh>
    <phoneticPr fontId="1"/>
  </si>
  <si>
    <t xml:space="preserve">(1)混合ダブルス戦　　　      </t>
    <rPh sb="3" eb="5">
      <t>コンゴウ</t>
    </rPh>
    <rPh sb="9" eb="10">
      <t>セン</t>
    </rPh>
    <phoneticPr fontId="1"/>
  </si>
  <si>
    <t xml:space="preserve">  希望ランク　S,A,B,C</t>
    <phoneticPr fontId="1"/>
  </si>
  <si>
    <t>性別</t>
    <rPh sb="0" eb="1">
      <t>セイ</t>
    </rPh>
    <rPh sb="1" eb="2">
      <t>ベツ</t>
    </rPh>
    <phoneticPr fontId="1"/>
  </si>
  <si>
    <t>氏　名</t>
    <rPh sb="0" eb="1">
      <t>ウジ</t>
    </rPh>
    <rPh sb="2" eb="3">
      <t>メイ</t>
    </rPh>
    <phoneticPr fontId="1"/>
  </si>
  <si>
    <t>年齢</t>
    <rPh sb="0" eb="2">
      <t>ネンレイ</t>
    </rPh>
    <phoneticPr fontId="1"/>
  </si>
  <si>
    <t>合計年齢</t>
    <rPh sb="0" eb="2">
      <t>ゴウケイ</t>
    </rPh>
    <rPh sb="2" eb="4">
      <t>ネンレイ</t>
    </rPh>
    <phoneticPr fontId="1"/>
  </si>
  <si>
    <t>所属クラブ名</t>
    <rPh sb="0" eb="2">
      <t>ショゾク</t>
    </rPh>
    <rPh sb="5" eb="6">
      <t>メイ</t>
    </rPh>
    <phoneticPr fontId="1"/>
  </si>
  <si>
    <t>前回実績等</t>
    <rPh sb="0" eb="2">
      <t>ゼンカイ</t>
    </rPh>
    <rPh sb="2" eb="4">
      <t>ジッセキ</t>
    </rPh>
    <rPh sb="4" eb="5">
      <t>ナド</t>
    </rPh>
    <phoneticPr fontId="1"/>
  </si>
  <si>
    <t>希望ランク</t>
    <rPh sb="0" eb="2">
      <t>キボウ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</si>
  <si>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</si>
  <si>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</si>
  <si>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(2)団体戦（男２名、女２名）　　　　　　　</t>
    <rPh sb="3" eb="5">
      <t>ダンタイ</t>
    </rPh>
    <rPh sb="5" eb="6">
      <t>セン</t>
    </rPh>
    <rPh sb="7" eb="8">
      <t>オトコ</t>
    </rPh>
    <rPh sb="9" eb="10">
      <t>メイ</t>
    </rPh>
    <rPh sb="11" eb="12">
      <t>オンナ</t>
    </rPh>
    <rPh sb="13" eb="14">
      <t>メイ</t>
    </rPh>
    <phoneticPr fontId="1"/>
  </si>
  <si>
    <t xml:space="preserve"> 希望ランク　S,A,B,C</t>
    <phoneticPr fontId="1"/>
  </si>
  <si>
    <t>性別</t>
    <rPh sb="0" eb="2">
      <t>セイベツ</t>
    </rPh>
    <phoneticPr fontId="1"/>
  </si>
  <si>
    <t>チーム名</t>
    <rPh sb="3" eb="4">
      <t>メイ</t>
    </rPh>
    <phoneticPr fontId="1"/>
  </si>
  <si>
    <t>混合ダブルス戦　　参加費　（一般）</t>
    <rPh sb="0" eb="2">
      <t>コンゴウ</t>
    </rPh>
    <rPh sb="6" eb="7">
      <t>セン</t>
    </rPh>
    <rPh sb="9" eb="12">
      <t>サンカヒ</t>
    </rPh>
    <rPh sb="14" eb="16">
      <t>イッパン</t>
    </rPh>
    <phoneticPr fontId="1"/>
  </si>
  <si>
    <t>人</t>
    <rPh sb="0" eb="1">
      <t>ニン</t>
    </rPh>
    <phoneticPr fontId="1"/>
  </si>
  <si>
    <t>円</t>
    <rPh sb="0" eb="1">
      <t>エン</t>
    </rPh>
    <phoneticPr fontId="1"/>
  </si>
  <si>
    <t>　　　(春日部市ラージボール協会登録者)</t>
    <rPh sb="4" eb="8">
      <t>カスカベシ</t>
    </rPh>
    <rPh sb="14" eb="16">
      <t>キョウカイ</t>
    </rPh>
    <rPh sb="16" eb="19">
      <t>トウロクシャ</t>
    </rPh>
    <phoneticPr fontId="1"/>
  </si>
  <si>
    <t>合計金額</t>
    <rPh sb="0" eb="2">
      <t>ゴウケイ</t>
    </rPh>
    <rPh sb="2" eb="4">
      <t>キンガク</t>
    </rPh>
    <phoneticPr fontId="1"/>
  </si>
  <si>
    <t>〒</t>
    <phoneticPr fontId="1"/>
  </si>
  <si>
    <t>令和7年度　第7回春日部市藤の街オープンラージボール卓球大会申込書</t>
    <phoneticPr fontId="1"/>
  </si>
  <si>
    <t>団体戦（男２名、女２名）参加費（一般）</t>
    <rPh sb="0" eb="3">
      <t>ダンタイセン</t>
    </rPh>
    <rPh sb="4" eb="5">
      <t>オトコ</t>
    </rPh>
    <rPh sb="6" eb="7">
      <t>メイ</t>
    </rPh>
    <rPh sb="8" eb="9">
      <t>オンナ</t>
    </rPh>
    <rPh sb="10" eb="11">
      <t>メイ</t>
    </rPh>
    <rPh sb="16" eb="18">
      <t>イッパン</t>
    </rPh>
    <phoneticPr fontId="1"/>
  </si>
  <si>
    <t>1人　　1,000円</t>
    <rPh sb="1" eb="2">
      <t>ニン</t>
    </rPh>
    <rPh sb="9" eb="10">
      <t>エン</t>
    </rPh>
    <phoneticPr fontId="1"/>
  </si>
  <si>
    <t>1人　   　800円</t>
    <rPh sb="1" eb="2">
      <t>ニン</t>
    </rPh>
    <rPh sb="10" eb="11">
      <t>エン</t>
    </rPh>
    <phoneticPr fontId="1"/>
  </si>
  <si>
    <t>1人　 　  800円</t>
    <rPh sb="1" eb="2">
      <t>ニン</t>
    </rPh>
    <rPh sb="10" eb="11">
      <t>エン</t>
    </rPh>
    <phoneticPr fontId="1"/>
  </si>
  <si>
    <t>申込責任者:</t>
    <rPh sb="0" eb="2">
      <t>モウシコミ</t>
    </rPh>
    <rPh sb="2" eb="5">
      <t>セキニンシャ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</si>
  <si>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</si>
  <si>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</si>
  <si>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NO.</t>
    <phoneticPr fontId="1"/>
  </si>
  <si>
    <t>申込月日：</t>
    <rPh sb="0" eb="2">
      <t>モウシコミ</t>
    </rPh>
    <rPh sb="2" eb="4">
      <t>ガッピ</t>
    </rPh>
    <phoneticPr fontId="1"/>
  </si>
  <si>
    <t>住所：</t>
    <rPh sb="0" eb="2">
      <t>ジュウショ</t>
    </rPh>
    <phoneticPr fontId="1"/>
  </si>
  <si>
    <t>　連絡先電話番号：</t>
    <rPh sb="1" eb="4">
      <t>レンラクサキ</t>
    </rPh>
    <rPh sb="4" eb="6">
      <t>デンワ</t>
    </rPh>
    <rPh sb="6" eb="8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</si>
</sst>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4" xfId="0" applyFont="1" applyBorder="1">
      <alignment vertical="center"/>
    </xf>
    <xf numFmtId="0" fontId="5" fillId="0" borderId="5" xfId="0" applyFont="1" applyBorder="1" applyAlignment="1">
      <alignment horizontal="left" vertical="center"/>
    </xf>
    <xf numFmtId="0" fontId="0" fillId="0" borderId="5" xfId="0" applyBorder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1" xfId="0" applyFon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9" fillId="0" borderId="14" xfId="0" applyFont="1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7" xfId="0" applyBorder="1" applyAlignment="1">
      <alignment horizontal="center" vertical="center"/>
    </xf>
    <xf numFmtId="0" fontId="10" fillId="0" borderId="7" xfId="0" applyFont="1" applyBorder="1">
      <alignment vertical="center"/>
    </xf>
    <xf numFmtId="0" fontId="0" fillId="0" borderId="11" xfId="0" applyBorder="1">
      <alignment vertical="center"/>
    </xf>
    <xf numFmtId="0" fontId="0" fillId="0" borderId="22" xfId="0" applyBorder="1">
      <alignment vertical="center"/>
    </xf>
    <xf numFmtId="0" fontId="0" fillId="0" borderId="4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>
      <alignment vertical="center"/>
    </xf>
    <xf numFmtId="0" fontId="10" fillId="0" borderId="13" xfId="0" applyFont="1" applyBorder="1">
      <alignment vertical="center"/>
    </xf>
    <xf numFmtId="0" fontId="0" fillId="0" borderId="14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10" fillId="0" borderId="24" xfId="0" applyFont="1" applyBorder="1">
      <alignment vertical="center"/>
    </xf>
    <xf numFmtId="0" fontId="0" fillId="0" borderId="12" xfId="0" applyBorder="1">
      <alignment vertical="center"/>
    </xf>
    <xf numFmtId="0" fontId="10" fillId="0" borderId="12" xfId="0" applyFont="1" applyBorder="1">
      <alignment vertical="center"/>
    </xf>
    <xf numFmtId="0" fontId="10" fillId="0" borderId="0" xfId="0" applyFont="1">
      <alignment vertical="center"/>
    </xf>
    <xf numFmtId="0" fontId="7" fillId="0" borderId="6" xfId="0" applyFont="1" applyBorder="1">
      <alignment vertical="center"/>
    </xf>
    <xf numFmtId="0" fontId="8" fillId="0" borderId="9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>
      <alignment vertical="center"/>
    </xf>
    <xf numFmtId="177" fontId="11" fillId="0" borderId="5" xfId="0" applyNumberFormat="1" applyFont="1" applyBorder="1" applyAlignment="1">
      <alignment horizontal="right" vertical="center"/>
    </xf>
    <xf numFmtId="0" fontId="7" fillId="0" borderId="5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3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177" fontId="11" fillId="0" borderId="35" xfId="0" applyNumberFormat="1" applyFont="1" applyBorder="1">
      <alignment vertical="center"/>
    </xf>
    <xf numFmtId="0" fontId="7" fillId="0" borderId="35" xfId="0" applyFont="1" applyBorder="1">
      <alignment vertical="center"/>
    </xf>
    <xf numFmtId="0" fontId="6" fillId="0" borderId="5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7" fillId="0" borderId="4" xfId="0" applyFont="1" applyBorder="1">
      <alignment vertical="center"/>
    </xf>
    <xf numFmtId="0" fontId="0" fillId="0" borderId="2" xfId="0" applyBorder="1">
      <alignment vertical="center"/>
    </xf>
    <xf numFmtId="0" fontId="0" fillId="0" borderId="21" xfId="0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176" fontId="11" fillId="0" borderId="31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0B727-25CD-449B-97B4-EA338219D166}">
  <dimension ref="B1:M47"/>
  <sheetViews>
    <sheetView tabSelected="1" workbookViewId="0">
      <selection activeCell="I47" sqref="I47"/>
    </sheetView>
  </sheetViews>
  <sheetFormatPr defaultRowHeight="18.75" x14ac:dyDescent="0.4"/>
  <cols>
    <col min="1" max="1" width="1.875" customWidth="1"/>
    <col min="2" max="2" width="3.25" customWidth="1"/>
    <col min="3" max="3" width="2.625" customWidth="1"/>
    <col min="4" max="4" width="5.75" customWidth="1"/>
    <col min="5" max="5" width="8.25" customWidth="1"/>
    <col min="6" max="6" width="11.5" customWidth="1"/>
    <col min="7" max="7" width="6" customWidth="1"/>
    <col min="8" max="8" width="8.5" customWidth="1"/>
    <col min="9" max="9" width="18.375" customWidth="1"/>
    <col min="10" max="10" width="9" customWidth="1"/>
    <col min="11" max="11" width="4.25" customWidth="1"/>
    <col min="12" max="12" width="9.5" customWidth="1"/>
    <col min="13" max="13" width="3.25" customWidth="1"/>
  </cols>
  <sheetData>
    <row r="1" spans="2:13" ht="13.5" customHeight="1" x14ac:dyDescent="0.4"/>
    <row r="2" spans="2:13" ht="23.25" customHeight="1" x14ac:dyDescent="0.4">
      <c r="B2" s="82" t="s">
        <v>23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4"/>
    </row>
    <row r="3" spans="2:13" ht="21.75" customHeight="1" x14ac:dyDescent="0.4">
      <c r="E3" s="1" t="s">
        <v>0</v>
      </c>
      <c r="F3" s="1"/>
      <c r="G3" s="2"/>
      <c r="H3" s="2"/>
      <c r="I3" s="118" t="s">
        <v>1</v>
      </c>
      <c r="J3" s="118"/>
      <c r="K3" s="118"/>
      <c r="L3" s="118"/>
    </row>
    <row r="4" spans="2:13" ht="21.75" customHeight="1" x14ac:dyDescent="0.4">
      <c r="B4" s="79" t="s">
        <v>2</v>
      </c>
      <c r="C4" s="3"/>
      <c r="D4" s="3"/>
      <c r="E4" s="3"/>
      <c r="F4" s="3"/>
      <c r="G4" s="4"/>
      <c r="H4" s="4"/>
      <c r="I4" s="4"/>
      <c r="J4" s="79" t="s">
        <v>3</v>
      </c>
      <c r="K4" s="5"/>
      <c r="L4" s="6"/>
    </row>
    <row r="5" spans="2:13" ht="20.25" customHeight="1" thickBot="1" x14ac:dyDescent="0.45">
      <c r="B5" s="126" t="s">
        <v>31</v>
      </c>
      <c r="C5" s="127"/>
      <c r="D5" s="7" t="s">
        <v>4</v>
      </c>
      <c r="E5" s="116" t="s">
        <v>5</v>
      </c>
      <c r="F5" s="117"/>
      <c r="G5" s="8" t="s">
        <v>6</v>
      </c>
      <c r="H5" s="7" t="s">
        <v>7</v>
      </c>
      <c r="I5" s="9" t="s">
        <v>8</v>
      </c>
      <c r="J5" s="119" t="s">
        <v>9</v>
      </c>
      <c r="K5" s="120"/>
      <c r="L5" s="119" t="s">
        <v>10</v>
      </c>
      <c r="M5" s="120"/>
    </row>
    <row r="6" spans="2:13" ht="20.25" customHeight="1" x14ac:dyDescent="0.4">
      <c r="B6" s="116">
        <v>1</v>
      </c>
      <c r="C6" s="117"/>
      <c r="D6" s="8" t="s">
        <v>11</v>
      </c>
      <c r="E6" s="100"/>
      <c r="F6" s="101"/>
      <c r="G6" s="35"/>
      <c r="H6" s="102" t="str">
        <f>IF(G6=0," ",G6+G7)</f>
        <v xml:space="preserve"> </v>
      </c>
      <c r="I6" s="10"/>
      <c r="J6" s="90"/>
      <c r="K6" s="91"/>
      <c r="L6" s="90"/>
      <c r="M6" s="91"/>
    </row>
    <row r="7" spans="2:13" ht="20.25" customHeight="1" thickBot="1" x14ac:dyDescent="0.45">
      <c r="B7" s="121"/>
      <c r="C7" s="122"/>
      <c r="D7" s="14" t="s">
        <v>12</v>
      </c>
      <c r="E7" s="114"/>
      <c r="F7" s="115"/>
      <c r="G7" s="72"/>
      <c r="H7" s="104"/>
      <c r="I7" s="15"/>
      <c r="J7" s="94"/>
      <c r="K7" s="95"/>
      <c r="L7" s="94"/>
      <c r="M7" s="95"/>
    </row>
    <row r="8" spans="2:13" ht="20.25" customHeight="1" x14ac:dyDescent="0.4">
      <c r="B8" s="116">
        <v>2</v>
      </c>
      <c r="C8" s="117"/>
      <c r="D8" s="8" t="s">
        <v>11</v>
      </c>
      <c r="E8" s="100"/>
      <c r="F8" s="101"/>
      <c r="G8" s="73"/>
      <c r="H8" s="102" t="str">
        <f t="shared" ref="H8" si="0">IF(G8=0," ",G8+G9)</f>
        <v xml:space="preserve"> </v>
      </c>
      <c r="I8" s="10"/>
      <c r="J8" s="90"/>
      <c r="K8" s="91"/>
      <c r="L8" s="90"/>
      <c r="M8" s="91"/>
    </row>
    <row r="9" spans="2:13" ht="20.25" customHeight="1" thickBot="1" x14ac:dyDescent="0.45">
      <c r="B9" s="121"/>
      <c r="C9" s="122"/>
      <c r="D9" s="14" t="s">
        <v>12</v>
      </c>
      <c r="E9" s="98"/>
      <c r="F9" s="99"/>
      <c r="G9" s="40"/>
      <c r="H9" s="104"/>
      <c r="I9" s="15"/>
      <c r="J9" s="94"/>
      <c r="K9" s="95"/>
      <c r="L9" s="94"/>
      <c r="M9" s="95"/>
    </row>
    <row r="10" spans="2:13" ht="20.25" customHeight="1" x14ac:dyDescent="0.4">
      <c r="B10" s="116">
        <v>3</v>
      </c>
      <c r="C10" s="117"/>
      <c r="D10" s="8" t="s">
        <v>11</v>
      </c>
      <c r="E10" s="114"/>
      <c r="F10" s="115"/>
      <c r="G10" s="39"/>
      <c r="H10" s="102" t="str">
        <f t="shared" ref="H10" si="1">IF(G10=0," ",G10+G11)</f>
        <v xml:space="preserve"> </v>
      </c>
      <c r="I10" s="10"/>
      <c r="J10" s="90"/>
      <c r="K10" s="91"/>
      <c r="L10" s="90"/>
      <c r="M10" s="91"/>
    </row>
    <row r="11" spans="2:13" ht="20.25" customHeight="1" thickBot="1" x14ac:dyDescent="0.45">
      <c r="B11" s="121"/>
      <c r="C11" s="122"/>
      <c r="D11" s="14" t="s">
        <v>12</v>
      </c>
      <c r="E11" s="114"/>
      <c r="F11" s="115"/>
      <c r="G11" s="72"/>
      <c r="H11" s="104"/>
      <c r="I11" s="15"/>
      <c r="J11" s="94"/>
      <c r="K11" s="95"/>
      <c r="L11" s="94"/>
      <c r="M11" s="95"/>
    </row>
    <row r="12" spans="2:13" ht="20.25" customHeight="1" x14ac:dyDescent="0.4">
      <c r="B12" s="116">
        <v>4</v>
      </c>
      <c r="C12" s="117"/>
      <c r="D12" s="8" t="s">
        <v>11</v>
      </c>
      <c r="E12" s="100"/>
      <c r="F12" s="101"/>
      <c r="G12" s="73"/>
      <c r="H12" s="102" t="str">
        <f t="shared" ref="H12" si="2">IF(G12=0," ",G12+G13)</f>
        <v xml:space="preserve"> </v>
      </c>
      <c r="I12" s="10"/>
      <c r="J12" s="90"/>
      <c r="K12" s="91"/>
      <c r="L12" s="90"/>
      <c r="M12" s="91"/>
    </row>
    <row r="13" spans="2:13" ht="20.25" customHeight="1" thickBot="1" x14ac:dyDescent="0.45">
      <c r="B13" s="121"/>
      <c r="C13" s="122"/>
      <c r="D13" s="14" t="s">
        <v>12</v>
      </c>
      <c r="E13" s="98"/>
      <c r="F13" s="99"/>
      <c r="G13" s="40"/>
      <c r="H13" s="104"/>
      <c r="I13" s="15"/>
      <c r="J13" s="94"/>
      <c r="K13" s="95"/>
      <c r="L13" s="94"/>
      <c r="M13" s="95"/>
    </row>
    <row r="14" spans="2:13" ht="20.25" customHeight="1" x14ac:dyDescent="0.4">
      <c r="B14" s="116">
        <v>5</v>
      </c>
      <c r="C14" s="117"/>
      <c r="D14" s="8" t="s">
        <v>11</v>
      </c>
      <c r="E14" s="100"/>
      <c r="F14" s="101"/>
      <c r="G14" s="39"/>
      <c r="H14" s="102" t="str">
        <f t="shared" ref="H14" si="3">IF(G14=0," ",G14+G15)</f>
        <v xml:space="preserve"> </v>
      </c>
      <c r="I14" s="10"/>
      <c r="J14" s="90"/>
      <c r="K14" s="91"/>
      <c r="L14" s="90"/>
      <c r="M14" s="91"/>
    </row>
    <row r="15" spans="2:13" ht="20.25" customHeight="1" thickBot="1" x14ac:dyDescent="0.45">
      <c r="B15" s="121"/>
      <c r="C15" s="122"/>
      <c r="D15" s="14" t="s">
        <v>12</v>
      </c>
      <c r="E15" s="98"/>
      <c r="F15" s="99"/>
      <c r="G15" s="72"/>
      <c r="H15" s="104"/>
      <c r="I15" s="15"/>
      <c r="J15" s="94"/>
      <c r="K15" s="95"/>
      <c r="L15" s="94"/>
      <c r="M15" s="95"/>
    </row>
    <row r="16" spans="2:13" ht="20.25" customHeight="1" x14ac:dyDescent="0.4">
      <c r="B16" s="116">
        <v>6</v>
      </c>
      <c r="C16" s="117"/>
      <c r="D16" s="8" t="s">
        <v>11</v>
      </c>
      <c r="E16" s="114"/>
      <c r="F16" s="115"/>
      <c r="G16" s="73"/>
      <c r="H16" s="102" t="str">
        <f t="shared" ref="H16" si="4">IF(G16=0," ",G16+G17)</f>
        <v xml:space="preserve"> </v>
      </c>
      <c r="I16" s="10"/>
      <c r="J16" s="90"/>
      <c r="K16" s="91"/>
      <c r="L16" s="90"/>
      <c r="M16" s="91"/>
    </row>
    <row r="17" spans="2:13" ht="20.25" customHeight="1" thickBot="1" x14ac:dyDescent="0.45">
      <c r="B17" s="121"/>
      <c r="C17" s="122"/>
      <c r="D17" s="14" t="s">
        <v>12</v>
      </c>
      <c r="E17" s="98"/>
      <c r="F17" s="99"/>
      <c r="G17" s="40"/>
      <c r="H17" s="104"/>
      <c r="I17" s="15"/>
      <c r="J17" s="94"/>
      <c r="K17" s="95"/>
      <c r="L17" s="94"/>
      <c r="M17" s="95"/>
    </row>
    <row r="18" spans="2:13" ht="18" hidden="1" customHeight="1" x14ac:dyDescent="0.4">
      <c r="B18" s="18">
        <v>7</v>
      </c>
      <c r="C18" s="18"/>
      <c r="D18" s="18" t="s">
        <v>11</v>
      </c>
      <c r="E18" s="64"/>
      <c r="F18" s="64"/>
      <c r="G18" s="74"/>
      <c r="H18" s="19"/>
      <c r="I18" s="20"/>
      <c r="J18" s="21"/>
      <c r="K18" s="22"/>
      <c r="L18" s="11"/>
      <c r="M18" s="12"/>
    </row>
    <row r="19" spans="2:13" ht="18" hidden="1" customHeight="1" x14ac:dyDescent="0.4">
      <c r="B19" s="23"/>
      <c r="C19" s="23"/>
      <c r="D19" s="24" t="s">
        <v>12</v>
      </c>
      <c r="E19" s="25"/>
      <c r="F19" s="25"/>
      <c r="G19" s="75"/>
      <c r="H19" s="26"/>
      <c r="I19" s="27"/>
      <c r="J19" s="28"/>
      <c r="K19" s="4"/>
      <c r="L19" s="16"/>
      <c r="M19" s="17"/>
    </row>
    <row r="20" spans="2:13" ht="18" hidden="1" customHeight="1" x14ac:dyDescent="0.4">
      <c r="B20" s="18">
        <v>8</v>
      </c>
      <c r="C20" s="18"/>
      <c r="D20" s="18" t="s">
        <v>11</v>
      </c>
      <c r="E20" s="29"/>
      <c r="F20" s="29"/>
      <c r="G20" s="76"/>
      <c r="H20" s="30"/>
      <c r="I20" s="20"/>
      <c r="J20" s="21"/>
      <c r="K20" s="22"/>
      <c r="L20" s="11"/>
      <c r="M20" s="12"/>
    </row>
    <row r="21" spans="2:13" ht="18" hidden="1" customHeight="1" x14ac:dyDescent="0.4">
      <c r="B21" s="23"/>
      <c r="C21" s="23"/>
      <c r="D21" s="24" t="s">
        <v>12</v>
      </c>
      <c r="E21" s="31"/>
      <c r="F21" s="31"/>
      <c r="G21" s="77"/>
      <c r="H21" s="32"/>
      <c r="I21" s="27"/>
      <c r="J21" s="28"/>
      <c r="K21" s="4"/>
      <c r="L21" s="16"/>
      <c r="M21" s="17"/>
    </row>
    <row r="22" spans="2:13" ht="22.5" customHeight="1" x14ac:dyDescent="0.4">
      <c r="B22" s="79" t="s">
        <v>13</v>
      </c>
      <c r="C22" s="81"/>
      <c r="D22" s="6"/>
      <c r="E22" s="3"/>
      <c r="F22" s="6"/>
      <c r="G22" s="78"/>
      <c r="H22" s="33"/>
      <c r="J22" s="80" t="s">
        <v>14</v>
      </c>
      <c r="L22" s="3"/>
    </row>
    <row r="23" spans="2:13" ht="20.25" customHeight="1" thickBot="1" x14ac:dyDescent="0.45">
      <c r="B23" s="126" t="s">
        <v>31</v>
      </c>
      <c r="C23" s="127"/>
      <c r="D23" s="7" t="s">
        <v>15</v>
      </c>
      <c r="E23" s="116" t="s">
        <v>5</v>
      </c>
      <c r="F23" s="117"/>
      <c r="G23" s="8" t="s">
        <v>6</v>
      </c>
      <c r="H23" s="34" t="s">
        <v>7</v>
      </c>
      <c r="I23" s="9" t="s">
        <v>16</v>
      </c>
      <c r="J23" s="119" t="s">
        <v>9</v>
      </c>
      <c r="K23" s="120"/>
      <c r="L23" s="119" t="s">
        <v>10</v>
      </c>
      <c r="M23" s="120"/>
    </row>
    <row r="24" spans="2:13" ht="20.25" customHeight="1" x14ac:dyDescent="0.4">
      <c r="B24" s="116">
        <v>1</v>
      </c>
      <c r="C24" s="117"/>
      <c r="D24" s="8" t="s">
        <v>11</v>
      </c>
      <c r="E24" s="100"/>
      <c r="F24" s="101"/>
      <c r="G24" s="35"/>
      <c r="H24" s="102" t="str">
        <f>IF(G24=0," ",G24+G25+G26+G27)</f>
        <v xml:space="preserve"> </v>
      </c>
      <c r="I24" s="85"/>
      <c r="J24" s="90"/>
      <c r="K24" s="91"/>
      <c r="L24" s="90"/>
      <c r="M24" s="91"/>
    </row>
    <row r="25" spans="2:13" ht="20.25" customHeight="1" x14ac:dyDescent="0.4">
      <c r="B25" s="123"/>
      <c r="C25" s="124"/>
      <c r="D25" s="36" t="s">
        <v>11</v>
      </c>
      <c r="E25" s="96"/>
      <c r="F25" s="97"/>
      <c r="G25" s="37"/>
      <c r="H25" s="103"/>
      <c r="I25" s="86"/>
      <c r="J25" s="92"/>
      <c r="K25" s="93"/>
      <c r="L25" s="92"/>
      <c r="M25" s="93"/>
    </row>
    <row r="26" spans="2:13" ht="20.25" customHeight="1" x14ac:dyDescent="0.4">
      <c r="B26" s="123"/>
      <c r="C26" s="124"/>
      <c r="D26" s="38" t="s">
        <v>12</v>
      </c>
      <c r="E26" s="96"/>
      <c r="F26" s="97"/>
      <c r="G26" s="37"/>
      <c r="H26" s="103"/>
      <c r="I26" s="86"/>
      <c r="J26" s="92"/>
      <c r="K26" s="93"/>
      <c r="L26" s="92"/>
      <c r="M26" s="93"/>
    </row>
    <row r="27" spans="2:13" ht="20.25" customHeight="1" thickBot="1" x14ac:dyDescent="0.45">
      <c r="B27" s="121"/>
      <c r="C27" s="122"/>
      <c r="D27" s="13" t="s">
        <v>12</v>
      </c>
      <c r="E27" s="98"/>
      <c r="F27" s="99"/>
      <c r="G27" s="39"/>
      <c r="H27" s="104"/>
      <c r="I27" s="87"/>
      <c r="J27" s="94"/>
      <c r="K27" s="95"/>
      <c r="L27" s="94"/>
      <c r="M27" s="95"/>
    </row>
    <row r="28" spans="2:13" ht="20.25" customHeight="1" x14ac:dyDescent="0.4">
      <c r="B28" s="116">
        <v>2</v>
      </c>
      <c r="C28" s="117"/>
      <c r="D28" s="8" t="s">
        <v>11</v>
      </c>
      <c r="E28" s="100"/>
      <c r="F28" s="101"/>
      <c r="G28" s="35"/>
      <c r="H28" s="102" t="str">
        <f t="shared" ref="H28" si="5">IF(G28=0," ",G28+G29+G30+G31)</f>
        <v xml:space="preserve"> </v>
      </c>
      <c r="I28" s="85"/>
      <c r="J28" s="90"/>
      <c r="K28" s="91"/>
      <c r="L28" s="90"/>
      <c r="M28" s="91"/>
    </row>
    <row r="29" spans="2:13" ht="20.25" customHeight="1" x14ac:dyDescent="0.4">
      <c r="B29" s="123"/>
      <c r="C29" s="124"/>
      <c r="D29" s="36" t="s">
        <v>11</v>
      </c>
      <c r="E29" s="96"/>
      <c r="F29" s="97"/>
      <c r="G29" s="37"/>
      <c r="H29" s="103"/>
      <c r="I29" s="86"/>
      <c r="J29" s="92"/>
      <c r="K29" s="93"/>
      <c r="L29" s="92"/>
      <c r="M29" s="93"/>
    </row>
    <row r="30" spans="2:13" ht="20.25" customHeight="1" x14ac:dyDescent="0.4">
      <c r="B30" s="123"/>
      <c r="C30" s="124"/>
      <c r="D30" s="38" t="s">
        <v>12</v>
      </c>
      <c r="E30" s="96"/>
      <c r="F30" s="97"/>
      <c r="G30" s="37"/>
      <c r="H30" s="103"/>
      <c r="I30" s="86"/>
      <c r="J30" s="92"/>
      <c r="K30" s="93"/>
      <c r="L30" s="92"/>
      <c r="M30" s="93"/>
    </row>
    <row r="31" spans="2:13" ht="20.25" customHeight="1" thickBot="1" x14ac:dyDescent="0.45">
      <c r="B31" s="121"/>
      <c r="C31" s="122"/>
      <c r="D31" s="13" t="s">
        <v>12</v>
      </c>
      <c r="E31" s="98"/>
      <c r="F31" s="99"/>
      <c r="G31" s="40"/>
      <c r="H31" s="104"/>
      <c r="I31" s="87"/>
      <c r="J31" s="94"/>
      <c r="K31" s="95"/>
      <c r="L31" s="94"/>
      <c r="M31" s="95"/>
    </row>
    <row r="32" spans="2:13" ht="20.25" customHeight="1" x14ac:dyDescent="0.4">
      <c r="B32" s="116">
        <v>3</v>
      </c>
      <c r="C32" s="117"/>
      <c r="D32" s="8" t="s">
        <v>11</v>
      </c>
      <c r="E32" s="100"/>
      <c r="F32" s="101"/>
      <c r="G32" s="39"/>
      <c r="H32" s="102" t="str">
        <f t="shared" ref="H32" si="6">IF(G32=0," ",G32+G33+G34+G35)</f>
        <v xml:space="preserve"> </v>
      </c>
      <c r="I32" s="85"/>
      <c r="J32" s="90"/>
      <c r="K32" s="91"/>
      <c r="L32" s="90"/>
      <c r="M32" s="91"/>
    </row>
    <row r="33" spans="2:13" ht="20.25" customHeight="1" x14ac:dyDescent="0.4">
      <c r="B33" s="123"/>
      <c r="C33" s="124"/>
      <c r="D33" s="36" t="s">
        <v>11</v>
      </c>
      <c r="E33" s="96"/>
      <c r="F33" s="97"/>
      <c r="G33" s="37"/>
      <c r="H33" s="103"/>
      <c r="I33" s="86"/>
      <c r="J33" s="92"/>
      <c r="K33" s="93"/>
      <c r="L33" s="92"/>
      <c r="M33" s="93"/>
    </row>
    <row r="34" spans="2:13" ht="20.25" customHeight="1" x14ac:dyDescent="0.4">
      <c r="B34" s="123"/>
      <c r="C34" s="124"/>
      <c r="D34" s="38" t="s">
        <v>12</v>
      </c>
      <c r="E34" s="96"/>
      <c r="F34" s="97"/>
      <c r="G34" s="37"/>
      <c r="H34" s="103"/>
      <c r="I34" s="86"/>
      <c r="J34" s="92"/>
      <c r="K34" s="93"/>
      <c r="L34" s="92"/>
      <c r="M34" s="93"/>
    </row>
    <row r="35" spans="2:13" ht="20.25" customHeight="1" thickBot="1" x14ac:dyDescent="0.45">
      <c r="B35" s="121"/>
      <c r="C35" s="122"/>
      <c r="D35" s="13" t="s">
        <v>12</v>
      </c>
      <c r="E35" s="98"/>
      <c r="F35" s="99"/>
      <c r="G35" s="40"/>
      <c r="H35" s="104"/>
      <c r="I35" s="87"/>
      <c r="J35" s="94"/>
      <c r="K35" s="95"/>
      <c r="L35" s="94"/>
      <c r="M35" s="95"/>
    </row>
    <row r="36" spans="2:13" ht="17.45" hidden="1" customHeight="1" x14ac:dyDescent="0.4">
      <c r="B36" s="41">
        <v>4</v>
      </c>
      <c r="C36" s="41"/>
      <c r="D36" s="18" t="s">
        <v>11</v>
      </c>
      <c r="E36" s="18"/>
      <c r="F36" s="42"/>
      <c r="G36" s="42"/>
      <c r="H36" s="105"/>
      <c r="I36" s="108"/>
      <c r="J36" s="109"/>
      <c r="K36" s="43"/>
      <c r="L36" s="41"/>
    </row>
    <row r="37" spans="2:13" ht="17.45" hidden="1" customHeight="1" x14ac:dyDescent="0.4">
      <c r="B37" s="44"/>
      <c r="C37" s="44"/>
      <c r="D37" s="45" t="s">
        <v>11</v>
      </c>
      <c r="E37" s="46"/>
      <c r="F37" s="46"/>
      <c r="G37" s="46"/>
      <c r="H37" s="106"/>
      <c r="I37" s="110"/>
      <c r="J37" s="111"/>
      <c r="K37" s="47"/>
      <c r="L37" s="44"/>
    </row>
    <row r="38" spans="2:13" ht="17.45" hidden="1" customHeight="1" x14ac:dyDescent="0.4">
      <c r="B38" s="44"/>
      <c r="C38" s="44"/>
      <c r="D38" s="46" t="s">
        <v>12</v>
      </c>
      <c r="E38" s="46"/>
      <c r="F38" s="46"/>
      <c r="G38" s="46"/>
      <c r="H38" s="106"/>
      <c r="I38" s="110"/>
      <c r="J38" s="111"/>
      <c r="K38" s="47"/>
      <c r="L38" s="44"/>
    </row>
    <row r="39" spans="2:13" ht="17.45" hidden="1" customHeight="1" x14ac:dyDescent="0.4">
      <c r="B39" s="48"/>
      <c r="C39" s="48"/>
      <c r="D39" s="23" t="s">
        <v>12</v>
      </c>
      <c r="E39" s="23"/>
      <c r="F39" s="23"/>
      <c r="G39" s="23"/>
      <c r="H39" s="107"/>
      <c r="I39" s="112"/>
      <c r="J39" s="111"/>
      <c r="K39" s="49"/>
      <c r="L39" s="48"/>
    </row>
    <row r="40" spans="2:13" ht="20.25" customHeight="1" thickBot="1" x14ac:dyDescent="0.45">
      <c r="D40" s="50" t="s">
        <v>17</v>
      </c>
      <c r="G40" s="51"/>
      <c r="H40" s="52"/>
      <c r="I40" s="51" t="s">
        <v>25</v>
      </c>
      <c r="J40" s="68"/>
      <c r="K40" s="66" t="s">
        <v>18</v>
      </c>
      <c r="L40" s="53" t="str">
        <f>IF(J40=0," ",J40*1000)</f>
        <v xml:space="preserve"> </v>
      </c>
      <c r="M40" s="54" t="s">
        <v>19</v>
      </c>
    </row>
    <row r="41" spans="2:13" ht="20.25" customHeight="1" thickBot="1" x14ac:dyDescent="0.45">
      <c r="D41" s="55" t="s">
        <v>20</v>
      </c>
      <c r="E41" s="63"/>
      <c r="F41" s="63"/>
      <c r="G41" s="55"/>
      <c r="H41" s="55"/>
      <c r="I41" s="56" t="s">
        <v>26</v>
      </c>
      <c r="J41" s="68"/>
      <c r="K41" s="67" t="s">
        <v>18</v>
      </c>
      <c r="L41" s="53" t="str">
        <f>IF(J41=0," ",J41*800)</f>
        <v xml:space="preserve"> </v>
      </c>
      <c r="M41" s="55" t="s">
        <v>19</v>
      </c>
    </row>
    <row r="42" spans="2:13" ht="20.25" customHeight="1" thickBot="1" x14ac:dyDescent="0.45">
      <c r="D42" s="57" t="s">
        <v>24</v>
      </c>
      <c r="E42" s="63"/>
      <c r="F42" s="63"/>
      <c r="G42" s="57"/>
      <c r="H42" s="55"/>
      <c r="I42" s="56" t="s">
        <v>25</v>
      </c>
      <c r="J42" s="68"/>
      <c r="K42" s="67" t="s">
        <v>18</v>
      </c>
      <c r="L42" s="53" t="str">
        <f t="shared" ref="L42" si="7">IF(J42=0," ",J42*1000)</f>
        <v xml:space="preserve"> </v>
      </c>
      <c r="M42" s="55" t="s">
        <v>19</v>
      </c>
    </row>
    <row r="43" spans="2:13" ht="20.25" customHeight="1" thickBot="1" x14ac:dyDescent="0.45">
      <c r="D43" s="55" t="s">
        <v>20</v>
      </c>
      <c r="E43" s="63"/>
      <c r="F43" s="63"/>
      <c r="G43" s="57"/>
      <c r="H43" s="55"/>
      <c r="I43" s="56" t="s">
        <v>27</v>
      </c>
      <c r="J43" s="68"/>
      <c r="K43" s="67" t="s">
        <v>18</v>
      </c>
      <c r="L43" s="53" t="str">
        <f>IF(J43=0," ",J43*800)</f>
        <v xml:space="preserve"> </v>
      </c>
      <c r="M43" s="55" t="s">
        <v>19</v>
      </c>
    </row>
    <row r="44" spans="2:13" ht="20.25" customHeight="1" thickBot="1" x14ac:dyDescent="0.45">
      <c r="E44" s="52"/>
      <c r="F44" s="52"/>
      <c r="G44" s="52"/>
      <c r="H44" s="52"/>
      <c r="I44" s="52"/>
      <c r="J44" s="113" t="s">
        <v>21</v>
      </c>
      <c r="K44" s="113"/>
      <c r="L44" s="58" t="str">
        <f>IF(SUM(L40:L43)=0," ",SUM(L40:L43))</f>
        <v xml:space="preserve"> </v>
      </c>
      <c r="M44" s="59" t="s">
        <v>19</v>
      </c>
    </row>
    <row r="45" spans="2:13" ht="20.25" customHeight="1" thickTop="1" x14ac:dyDescent="0.4">
      <c r="B45" s="60" t="s">
        <v>28</v>
      </c>
      <c r="C45" s="60"/>
      <c r="D45" s="60"/>
      <c r="E45" s="88"/>
      <c r="F45" s="88"/>
      <c r="G45" s="60"/>
      <c r="H45" s="60"/>
      <c r="I45" s="61" t="s">
        <v>32</v>
      </c>
      <c r="J45" s="71"/>
      <c r="K45" s="69" t="s">
        <v>30</v>
      </c>
      <c r="L45" s="71"/>
      <c r="M45" s="70" t="s">
        <v>29</v>
      </c>
    </row>
    <row r="46" spans="2:13" ht="20.25" customHeight="1" x14ac:dyDescent="0.4">
      <c r="B46" s="57" t="s">
        <v>22</v>
      </c>
      <c r="C46" s="125"/>
      <c r="D46" s="125"/>
      <c r="E46" s="65" t="s">
        <v>33</v>
      </c>
      <c r="F46" s="89"/>
      <c r="G46" s="89"/>
      <c r="H46" s="89"/>
      <c r="I46" s="89"/>
      <c r="J46" s="62"/>
      <c r="K46" s="62"/>
      <c r="L46" s="62"/>
    </row>
    <row r="47" spans="2:13" ht="20.25" customHeight="1" x14ac:dyDescent="0.4">
      <c r="B47" s="125" t="s">
        <v>34</v>
      </c>
      <c r="C47" s="125"/>
      <c r="D47" s="125"/>
      <c r="E47" s="125"/>
      <c r="F47" s="89"/>
      <c r="G47" s="89"/>
      <c r="H47" s="89"/>
      <c r="I47" s="52"/>
      <c r="J47" s="52"/>
      <c r="K47" s="52"/>
      <c r="L47" s="52"/>
    </row>
  </sheetData>
  <mergeCells count="81">
    <mergeCell ref="C46:D46"/>
    <mergeCell ref="B47:E47"/>
    <mergeCell ref="F47:H47"/>
    <mergeCell ref="B5:C5"/>
    <mergeCell ref="B23:C23"/>
    <mergeCell ref="B12:C13"/>
    <mergeCell ref="B14:C15"/>
    <mergeCell ref="B16:C17"/>
    <mergeCell ref="B24:C27"/>
    <mergeCell ref="E12:F12"/>
    <mergeCell ref="E13:F13"/>
    <mergeCell ref="E14:F14"/>
    <mergeCell ref="B6:C7"/>
    <mergeCell ref="E5:F5"/>
    <mergeCell ref="E6:F6"/>
    <mergeCell ref="E7:F7"/>
    <mergeCell ref="L28:M31"/>
    <mergeCell ref="H32:H35"/>
    <mergeCell ref="L32:M35"/>
    <mergeCell ref="B28:C31"/>
    <mergeCell ref="B32:C35"/>
    <mergeCell ref="E30:F30"/>
    <mergeCell ref="E31:F31"/>
    <mergeCell ref="E32:F32"/>
    <mergeCell ref="E33:F33"/>
    <mergeCell ref="E34:F34"/>
    <mergeCell ref="E35:F35"/>
    <mergeCell ref="L24:M27"/>
    <mergeCell ref="H12:H13"/>
    <mergeCell ref="L12:M13"/>
    <mergeCell ref="H14:H15"/>
    <mergeCell ref="L14:M15"/>
    <mergeCell ref="H16:H17"/>
    <mergeCell ref="L16:M17"/>
    <mergeCell ref="J23:K23"/>
    <mergeCell ref="L23:M23"/>
    <mergeCell ref="J12:K13"/>
    <mergeCell ref="J14:K15"/>
    <mergeCell ref="J16:K17"/>
    <mergeCell ref="H10:H11"/>
    <mergeCell ref="L10:M11"/>
    <mergeCell ref="B8:C9"/>
    <mergeCell ref="B10:C11"/>
    <mergeCell ref="E8:F8"/>
    <mergeCell ref="E9:F9"/>
    <mergeCell ref="E10:F10"/>
    <mergeCell ref="E11:F11"/>
    <mergeCell ref="J8:K9"/>
    <mergeCell ref="J10:K11"/>
    <mergeCell ref="H8:H9"/>
    <mergeCell ref="F46:I46"/>
    <mergeCell ref="J24:K27"/>
    <mergeCell ref="J28:K31"/>
    <mergeCell ref="J32:K35"/>
    <mergeCell ref="E25:F25"/>
    <mergeCell ref="E26:F26"/>
    <mergeCell ref="E27:F27"/>
    <mergeCell ref="E28:F28"/>
    <mergeCell ref="E29:F29"/>
    <mergeCell ref="H24:H27"/>
    <mergeCell ref="H28:H31"/>
    <mergeCell ref="H36:H39"/>
    <mergeCell ref="I36:J39"/>
    <mergeCell ref="J44:K44"/>
    <mergeCell ref="E24:F24"/>
    <mergeCell ref="B2:M2"/>
    <mergeCell ref="I24:I27"/>
    <mergeCell ref="I28:I31"/>
    <mergeCell ref="I32:I35"/>
    <mergeCell ref="E45:F45"/>
    <mergeCell ref="E15:F15"/>
    <mergeCell ref="E16:F16"/>
    <mergeCell ref="E17:F17"/>
    <mergeCell ref="E23:F23"/>
    <mergeCell ref="I3:L3"/>
    <mergeCell ref="J5:K5"/>
    <mergeCell ref="L5:M5"/>
    <mergeCell ref="H6:H7"/>
    <mergeCell ref="L6:M7"/>
    <mergeCell ref="J6:K7"/>
    <mergeCell ref="L8:M9"/>
  </mergeCells>
  <phoneticPr fontId="1"/>
  <pageMargins left="0.14000000000000001" right="0.16" top="0.5" bottom="0.39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藤の街大会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鬼四男 広瀬</dc:creator>
  <cp:lastModifiedBy>鬼四男 広瀬</cp:lastModifiedBy>
  <cp:lastPrinted>2025-03-27T08:37:59Z</cp:lastPrinted>
  <dcterms:created xsi:type="dcterms:W3CDTF">2025-02-28T12:55:36Z</dcterms:created>
  <dcterms:modified xsi:type="dcterms:W3CDTF">2025-03-27T09:21:41Z</dcterms:modified>
</cp:coreProperties>
</file>